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65521" windowWidth="15480" windowHeight="8700" activeTab="0"/>
  </bookViews>
  <sheets>
    <sheet name="BPT" sheetId="1" r:id="rId1"/>
    <sheet name="APB" sheetId="2" r:id="rId2"/>
  </sheets>
  <definedNames/>
  <calcPr fullCalcOnLoad="1"/>
</workbook>
</file>

<file path=xl/sharedStrings.xml><?xml version="1.0" encoding="utf-8"?>
<sst xmlns="http://schemas.openxmlformats.org/spreadsheetml/2006/main" count="110" uniqueCount="60">
  <si>
    <t>Lưu lượng</t>
  </si>
  <si>
    <t>ĐK cánh</t>
  </si>
  <si>
    <t>Độ ồn</t>
  </si>
  <si>
    <t>Tốc độ</t>
  </si>
  <si>
    <t>Áp lực</t>
  </si>
  <si>
    <t>Điện áp</t>
  </si>
  <si>
    <t>Công suất</t>
  </si>
  <si>
    <t>SL
(psc)</t>
  </si>
  <si>
    <t>m3/h</t>
  </si>
  <si>
    <t>(mm)</t>
  </si>
  <si>
    <t>(dB)</t>
  </si>
  <si>
    <t>(r.p.m)</t>
  </si>
  <si>
    <t>(Pa)</t>
  </si>
  <si>
    <t>(V/Hz/P)</t>
  </si>
  <si>
    <t>(VND)</t>
  </si>
  <si>
    <t>(KW)</t>
  </si>
  <si>
    <t>220/50/1</t>
  </si>
  <si>
    <t>APC10-2-B</t>
  </si>
  <si>
    <t>APB15-3-B</t>
  </si>
  <si>
    <t>APB20-4-B</t>
  </si>
  <si>
    <t>APB25-5-B</t>
  </si>
  <si>
    <t>BPT10-13H20-A</t>
  </si>
  <si>
    <t>BPT10-23H25-A</t>
  </si>
  <si>
    <t>BPT10-23H30-A</t>
  </si>
  <si>
    <t>BPT10-23H35-A</t>
  </si>
  <si>
    <t>BPT15-33H45-A</t>
  </si>
  <si>
    <t>BPT15-33H55-A</t>
  </si>
  <si>
    <t>BPT10-13J20</t>
  </si>
  <si>
    <t>BPT10-23J25</t>
  </si>
  <si>
    <t>BPT12-24J35</t>
  </si>
  <si>
    <t>BPT12-34J45</t>
  </si>
  <si>
    <t>BPT12-34J55</t>
  </si>
  <si>
    <t>BPT15-44J65</t>
  </si>
  <si>
    <t>BPT15-44J80</t>
  </si>
  <si>
    <t>BPT20-55-B</t>
  </si>
  <si>
    <t>BPT20-56-B</t>
  </si>
  <si>
    <t>BPT20-56-D</t>
  </si>
  <si>
    <t>BPT10-13S20</t>
  </si>
  <si>
    <t>BPT10-13S20-E</t>
  </si>
  <si>
    <t>BPT10-24S25</t>
  </si>
  <si>
    <t>BPT10-24S30</t>
  </si>
  <si>
    <t>APB30-6-B</t>
  </si>
  <si>
    <t xml:space="preserve">Model
</t>
  </si>
  <si>
    <t>Nhà sản xuất</t>
  </si>
  <si>
    <t>Xuất xứ</t>
  </si>
  <si>
    <t>Nedfon - China</t>
  </si>
  <si>
    <t>APT20-3-2</t>
  </si>
  <si>
    <t>APT25-4-1</t>
  </si>
  <si>
    <t>APT30-5-1</t>
  </si>
  <si>
    <t>Giá  bán  WB Full VAT</t>
  </si>
  <si>
    <t>WB full VAT</t>
  </si>
  <si>
    <t>5.      Thanh toán ngay sau khi giao hàng theo tỷ giá bán ra của thị tr¬ờng tự do tại thời điểm thanh toán</t>
  </si>
  <si>
    <t>Mọi chi tiết xin vui lòng liên hệ:</t>
  </si>
  <si>
    <t xml:space="preserve">         CÔNG TY KỸ THUẬT ĐIỆN TỬ VÀ VIỄN THÔNG HÀ NỘI</t>
  </si>
  <si>
    <t xml:space="preserve">         Email: info@vidic.com.vn</t>
  </si>
  <si>
    <t xml:space="preserve">         Địa chỉ: Số 35, Ngách 167/15, Ngõ 167 Tây Sơn, Quang Trung, Đống Đa, HN</t>
  </si>
  <si>
    <t xml:space="preserve">         Tel: 024.35334096/97 (12 lines) xin 109 Fax: +8424.35334098 - HOT LINE : 090 176 6604 - 090 176 6605</t>
  </si>
  <si>
    <t>Báo giá ngày 09/09/2017
Báo giá có thể thay đổi mà không kịp báo trước, mong Quý khách hàng thông cảm</t>
  </si>
  <si>
    <t>Báo Giá Gắn Tường Nedfone APB</t>
  </si>
  <si>
    <t>Báo Giá Gắn Tường Nedfone BPT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</si>
</sst>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/dd/yy;@"/>
    <numFmt numFmtId="181" formatCode="[$-1010000]d/m/yyyy;@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_);_(* \(#,##0.0\);_(* &quot;-&quot;??_);_(@_)"/>
    <numFmt numFmtId="189" formatCode="_-* #,##0.0_-;\-* #,##0.0_-;_-* &quot;-&quot;?_-;_-@_-"/>
    <numFmt numFmtId="190" formatCode="0.0%"/>
    <numFmt numFmtId="191" formatCode="[$-409]dddd\,\ mmmm\ dd\,\ yyyy"/>
    <numFmt numFmtId="192" formatCode="[$-409]h:mm:ss\ AM/PM"/>
    <numFmt numFmtId="193" formatCode="_(* #,##0.0000_);_(* \(#,##0.0000\);_(* &quot;-&quot;??_);_(@_)"/>
    <numFmt numFmtId="194" formatCode="_(* #,##0.0_);_(* \(#,##0.0\);_(* &quot;-&quot;?_);_(@_)"/>
  </numFmts>
  <fonts count="46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b/>
      <i/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.Arial"/>
      <family val="0"/>
    </font>
    <font>
      <b/>
      <i/>
      <u val="single"/>
      <sz val="8"/>
      <color indexed="8"/>
      <name val=".Arial"/>
      <family val="0"/>
    </font>
    <font>
      <b/>
      <sz val="8"/>
      <color indexed="8"/>
      <name val=".Arial"/>
      <family val="0"/>
    </font>
    <font>
      <sz val="20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43" fontId="1" fillId="0" borderId="10" xfId="42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43" fontId="3" fillId="0" borderId="10" xfId="42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87" fontId="3" fillId="0" borderId="10" xfId="42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43" fontId="1" fillId="33" borderId="10" xfId="42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82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43" fontId="1" fillId="34" borderId="10" xfId="4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895350</xdr:colOff>
      <xdr:row>18</xdr:row>
      <xdr:rowOff>123825</xdr:rowOff>
    </xdr:to>
    <xdr:pic>
      <xdr:nvPicPr>
        <xdr:cNvPr id="1" name="Picture 2" descr="Letter_Head_10_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2007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10</xdr:col>
      <xdr:colOff>561975</xdr:colOff>
      <xdr:row>18</xdr:row>
      <xdr:rowOff>123825</xdr:rowOff>
    </xdr:to>
    <xdr:pic>
      <xdr:nvPicPr>
        <xdr:cNvPr id="1" name="Picture 1" descr="Letter_Head_10_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62007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2:K63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2" max="2" width="16.7109375" style="0" customWidth="1"/>
    <col min="3" max="9" width="15.7109375" style="0" customWidth="1"/>
    <col min="11" max="11" width="21.00390625" style="0" customWidth="1"/>
  </cols>
  <sheetData>
    <row r="22" spans="2:11" ht="51" customHeight="1">
      <c r="B22" s="22" t="s">
        <v>59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11" ht="37.5" customHeight="1">
      <c r="B23" s="23" t="s">
        <v>57</v>
      </c>
      <c r="C23" s="21"/>
      <c r="D23" s="21"/>
      <c r="E23" s="21"/>
      <c r="F23" s="21"/>
      <c r="G23" s="21"/>
      <c r="H23" s="21"/>
      <c r="I23" s="21"/>
      <c r="J23" s="21"/>
      <c r="K23" s="21"/>
    </row>
    <row r="25" spans="2:11" ht="19.5" customHeight="1">
      <c r="B25" s="13" t="s">
        <v>42</v>
      </c>
      <c r="C25" s="14" t="s">
        <v>0</v>
      </c>
      <c r="D25" s="14" t="s">
        <v>1</v>
      </c>
      <c r="E25" s="14" t="s">
        <v>2</v>
      </c>
      <c r="F25" s="14" t="s">
        <v>3</v>
      </c>
      <c r="G25" s="14" t="s">
        <v>4</v>
      </c>
      <c r="H25" s="14" t="s">
        <v>5</v>
      </c>
      <c r="I25" s="15" t="s">
        <v>6</v>
      </c>
      <c r="J25" s="13" t="s">
        <v>7</v>
      </c>
      <c r="K25" s="14" t="s">
        <v>49</v>
      </c>
    </row>
    <row r="26" spans="2:11" ht="19.5" customHeight="1">
      <c r="B26" s="13"/>
      <c r="C26" s="14" t="s">
        <v>8</v>
      </c>
      <c r="D26" s="14" t="s">
        <v>9</v>
      </c>
      <c r="E26" s="14" t="s">
        <v>10</v>
      </c>
      <c r="F26" s="14" t="s">
        <v>11</v>
      </c>
      <c r="G26" s="14" t="s">
        <v>12</v>
      </c>
      <c r="H26" s="14" t="s">
        <v>13</v>
      </c>
      <c r="I26" s="15" t="s">
        <v>15</v>
      </c>
      <c r="J26" s="13"/>
      <c r="K26" s="14"/>
    </row>
    <row r="27" spans="2:11" ht="12.75">
      <c r="B27" s="3"/>
      <c r="C27" s="3"/>
      <c r="D27" s="1"/>
      <c r="E27" s="1"/>
      <c r="F27" s="1"/>
      <c r="G27" s="1"/>
      <c r="H27" s="1"/>
      <c r="I27" s="2"/>
      <c r="J27" s="4"/>
      <c r="K27" s="5"/>
    </row>
    <row r="28" spans="2:11" ht="12.75">
      <c r="B28" s="4"/>
      <c r="C28" s="4"/>
      <c r="D28" s="6"/>
      <c r="E28" s="6"/>
      <c r="F28" s="6"/>
      <c r="G28" s="1"/>
      <c r="H28" s="6"/>
      <c r="I28" s="7"/>
      <c r="J28" s="8"/>
      <c r="K28" s="9"/>
    </row>
    <row r="29" spans="2:11" ht="12.75">
      <c r="B29" s="10" t="s">
        <v>21</v>
      </c>
      <c r="C29" s="4">
        <v>120</v>
      </c>
      <c r="D29" s="6">
        <v>120</v>
      </c>
      <c r="E29" s="6">
        <v>33</v>
      </c>
      <c r="F29" s="6">
        <v>1500</v>
      </c>
      <c r="G29" s="1">
        <v>106</v>
      </c>
      <c r="H29" s="6" t="s">
        <v>16</v>
      </c>
      <c r="I29" s="11">
        <v>0.02</v>
      </c>
      <c r="J29" s="8">
        <v>1</v>
      </c>
      <c r="K29" s="12">
        <v>700000</v>
      </c>
    </row>
    <row r="30" spans="2:11" ht="12.75">
      <c r="B30" s="10" t="s">
        <v>22</v>
      </c>
      <c r="C30" s="4">
        <v>150</v>
      </c>
      <c r="D30" s="6">
        <v>150</v>
      </c>
      <c r="E30" s="6">
        <v>34</v>
      </c>
      <c r="F30" s="6">
        <v>1200</v>
      </c>
      <c r="G30" s="1">
        <v>100</v>
      </c>
      <c r="H30" s="6" t="s">
        <v>16</v>
      </c>
      <c r="I30" s="11">
        <v>0.016</v>
      </c>
      <c r="J30" s="8">
        <v>1</v>
      </c>
      <c r="K30" s="12">
        <v>900000</v>
      </c>
    </row>
    <row r="31" spans="2:11" ht="12.75">
      <c r="B31" s="10" t="s">
        <v>23</v>
      </c>
      <c r="C31" s="4">
        <v>180</v>
      </c>
      <c r="D31" s="6">
        <v>150</v>
      </c>
      <c r="E31" s="6">
        <v>38</v>
      </c>
      <c r="F31" s="6">
        <v>1300</v>
      </c>
      <c r="G31" s="1">
        <v>115</v>
      </c>
      <c r="H31" s="6" t="s">
        <v>16</v>
      </c>
      <c r="I31" s="11">
        <v>0.021</v>
      </c>
      <c r="J31" s="8">
        <v>1</v>
      </c>
      <c r="K31" s="12">
        <v>960000</v>
      </c>
    </row>
    <row r="32" spans="2:11" ht="12.75">
      <c r="B32" s="10" t="s">
        <v>24</v>
      </c>
      <c r="C32" s="4">
        <v>210</v>
      </c>
      <c r="D32" s="6">
        <v>150</v>
      </c>
      <c r="E32" s="6">
        <v>40</v>
      </c>
      <c r="F32" s="6">
        <v>1300</v>
      </c>
      <c r="G32" s="1">
        <v>115</v>
      </c>
      <c r="H32" s="6" t="s">
        <v>16</v>
      </c>
      <c r="I32" s="11">
        <v>0.026</v>
      </c>
      <c r="J32" s="8">
        <v>1</v>
      </c>
      <c r="K32" s="12">
        <v>1100000</v>
      </c>
    </row>
    <row r="33" spans="2:11" ht="12.75">
      <c r="B33" s="10" t="s">
        <v>25</v>
      </c>
      <c r="C33" s="4">
        <v>270</v>
      </c>
      <c r="D33" s="6">
        <v>180</v>
      </c>
      <c r="E33" s="6">
        <v>36</v>
      </c>
      <c r="F33" s="6">
        <v>1030</v>
      </c>
      <c r="G33" s="1">
        <v>118</v>
      </c>
      <c r="H33" s="6" t="s">
        <v>16</v>
      </c>
      <c r="I33" s="11">
        <v>0.027</v>
      </c>
      <c r="J33" s="8">
        <v>1</v>
      </c>
      <c r="K33" s="12">
        <v>1250000</v>
      </c>
    </row>
    <row r="34" spans="2:11" ht="12.75">
      <c r="B34" s="10" t="s">
        <v>26</v>
      </c>
      <c r="C34" s="4">
        <v>330</v>
      </c>
      <c r="D34" s="6">
        <v>180</v>
      </c>
      <c r="E34" s="6">
        <v>39</v>
      </c>
      <c r="F34" s="6">
        <v>1100</v>
      </c>
      <c r="G34" s="1">
        <v>125</v>
      </c>
      <c r="H34" s="6" t="s">
        <v>16</v>
      </c>
      <c r="I34" s="11">
        <v>0.037</v>
      </c>
      <c r="J34" s="8">
        <v>1</v>
      </c>
      <c r="K34" s="12">
        <v>1500000</v>
      </c>
    </row>
    <row r="35" spans="2:11" ht="12.75">
      <c r="B35" s="4"/>
      <c r="C35" s="4"/>
      <c r="D35" s="6"/>
      <c r="E35" s="6"/>
      <c r="F35" s="6"/>
      <c r="G35" s="1"/>
      <c r="H35" s="6"/>
      <c r="I35" s="7"/>
      <c r="J35" s="8"/>
      <c r="K35" s="12"/>
    </row>
    <row r="36" spans="2:11" ht="12.75">
      <c r="B36" s="10" t="s">
        <v>27</v>
      </c>
      <c r="C36" s="4">
        <v>120</v>
      </c>
      <c r="D36" s="6">
        <v>150</v>
      </c>
      <c r="E36" s="6">
        <v>34</v>
      </c>
      <c r="F36" s="6">
        <v>690</v>
      </c>
      <c r="G36" s="1">
        <v>110</v>
      </c>
      <c r="H36" s="6" t="s">
        <v>16</v>
      </c>
      <c r="I36" s="11">
        <v>0.016</v>
      </c>
      <c r="J36" s="8">
        <v>1</v>
      </c>
      <c r="K36" s="12">
        <v>1700000</v>
      </c>
    </row>
    <row r="37" spans="2:11" ht="12.75">
      <c r="B37" s="10" t="s">
        <v>28</v>
      </c>
      <c r="C37" s="4">
        <v>150</v>
      </c>
      <c r="D37" s="6">
        <v>150</v>
      </c>
      <c r="E37" s="6">
        <v>37</v>
      </c>
      <c r="F37" s="6">
        <v>780</v>
      </c>
      <c r="G37" s="1">
        <v>110</v>
      </c>
      <c r="H37" s="6" t="s">
        <v>16</v>
      </c>
      <c r="I37" s="11">
        <v>0.019</v>
      </c>
      <c r="J37" s="8">
        <v>1</v>
      </c>
      <c r="K37" s="12">
        <v>1800000</v>
      </c>
    </row>
    <row r="38" spans="2:11" ht="12.75">
      <c r="B38" s="10" t="s">
        <v>29</v>
      </c>
      <c r="C38" s="4">
        <v>210</v>
      </c>
      <c r="D38" s="6">
        <v>180</v>
      </c>
      <c r="E38" s="6">
        <v>38</v>
      </c>
      <c r="F38" s="6">
        <v>520</v>
      </c>
      <c r="G38" s="1">
        <v>165</v>
      </c>
      <c r="H38" s="6" t="s">
        <v>16</v>
      </c>
      <c r="I38" s="11">
        <v>0.026</v>
      </c>
      <c r="J38" s="8">
        <v>1</v>
      </c>
      <c r="K38" s="12">
        <v>1850000</v>
      </c>
    </row>
    <row r="39" spans="2:11" ht="12.75">
      <c r="B39" s="10" t="s">
        <v>30</v>
      </c>
      <c r="C39" s="4">
        <v>270</v>
      </c>
      <c r="D39" s="6">
        <v>180</v>
      </c>
      <c r="E39" s="6">
        <v>41</v>
      </c>
      <c r="F39" s="6">
        <v>640</v>
      </c>
      <c r="G39" s="1">
        <v>160</v>
      </c>
      <c r="H39" s="6" t="s">
        <v>16</v>
      </c>
      <c r="I39" s="11">
        <v>0.032</v>
      </c>
      <c r="J39" s="8">
        <v>1</v>
      </c>
      <c r="K39" s="12">
        <v>1950000</v>
      </c>
    </row>
    <row r="40" spans="2:11" ht="12.75">
      <c r="B40" s="10" t="s">
        <v>31</v>
      </c>
      <c r="C40" s="4">
        <v>330</v>
      </c>
      <c r="D40" s="6">
        <v>180</v>
      </c>
      <c r="E40" s="6">
        <v>45</v>
      </c>
      <c r="F40" s="6">
        <v>735</v>
      </c>
      <c r="G40" s="1">
        <v>178</v>
      </c>
      <c r="H40" s="6" t="s">
        <v>16</v>
      </c>
      <c r="I40" s="11">
        <v>0.037</v>
      </c>
      <c r="J40" s="8">
        <v>1</v>
      </c>
      <c r="K40" s="12">
        <v>2100000</v>
      </c>
    </row>
    <row r="41" spans="2:11" ht="12.75">
      <c r="B41" s="10" t="s">
        <v>32</v>
      </c>
      <c r="C41" s="4">
        <v>390</v>
      </c>
      <c r="D41" s="6">
        <v>200</v>
      </c>
      <c r="E41" s="6">
        <v>42</v>
      </c>
      <c r="F41" s="6">
        <v>600</v>
      </c>
      <c r="G41" s="1">
        <v>188</v>
      </c>
      <c r="H41" s="6" t="s">
        <v>16</v>
      </c>
      <c r="I41" s="11">
        <v>0.045</v>
      </c>
      <c r="J41" s="8">
        <v>1</v>
      </c>
      <c r="K41" s="12">
        <v>2550000</v>
      </c>
    </row>
    <row r="42" spans="2:11" ht="12.75">
      <c r="B42" s="10" t="s">
        <v>33</v>
      </c>
      <c r="C42" s="4">
        <v>480</v>
      </c>
      <c r="D42" s="6">
        <v>200</v>
      </c>
      <c r="E42" s="6">
        <v>46</v>
      </c>
      <c r="F42" s="6">
        <v>738</v>
      </c>
      <c r="G42" s="1">
        <v>190</v>
      </c>
      <c r="H42" s="6" t="s">
        <v>16</v>
      </c>
      <c r="I42" s="11">
        <v>0.068</v>
      </c>
      <c r="J42" s="8">
        <v>1</v>
      </c>
      <c r="K42" s="12">
        <v>2800000</v>
      </c>
    </row>
    <row r="43" spans="2:11" ht="12.75">
      <c r="B43" s="10" t="s">
        <v>34</v>
      </c>
      <c r="C43" s="4">
        <v>600</v>
      </c>
      <c r="D43" s="6">
        <v>200</v>
      </c>
      <c r="E43" s="6">
        <v>46</v>
      </c>
      <c r="F43" s="6">
        <v>760</v>
      </c>
      <c r="G43" s="1">
        <v>180</v>
      </c>
      <c r="H43" s="6" t="s">
        <v>16</v>
      </c>
      <c r="I43" s="11">
        <v>0.097</v>
      </c>
      <c r="J43" s="8">
        <v>1</v>
      </c>
      <c r="K43" s="12">
        <v>3550000</v>
      </c>
    </row>
    <row r="44" spans="2:11" ht="12.75">
      <c r="B44" s="10" t="s">
        <v>35</v>
      </c>
      <c r="C44" s="4">
        <v>780</v>
      </c>
      <c r="D44" s="6">
        <v>200</v>
      </c>
      <c r="E44" s="6">
        <v>46</v>
      </c>
      <c r="F44" s="6">
        <v>820</v>
      </c>
      <c r="G44" s="1">
        <v>210</v>
      </c>
      <c r="H44" s="6" t="s">
        <v>16</v>
      </c>
      <c r="I44" s="11">
        <v>0.147</v>
      </c>
      <c r="J44" s="8">
        <v>1</v>
      </c>
      <c r="K44" s="12">
        <v>3850000</v>
      </c>
    </row>
    <row r="45" spans="2:11" ht="12.75">
      <c r="B45" s="10" t="s">
        <v>36</v>
      </c>
      <c r="C45" s="4">
        <v>960</v>
      </c>
      <c r="D45" s="6">
        <v>200</v>
      </c>
      <c r="E45" s="6">
        <v>50</v>
      </c>
      <c r="F45" s="6">
        <v>970</v>
      </c>
      <c r="G45" s="1">
        <v>235</v>
      </c>
      <c r="H45" s="6" t="s">
        <v>16</v>
      </c>
      <c r="I45" s="11">
        <v>0.172</v>
      </c>
      <c r="J45" s="8">
        <v>1</v>
      </c>
      <c r="K45" s="12">
        <v>5200000</v>
      </c>
    </row>
    <row r="46" spans="2:11" ht="12.75">
      <c r="B46" s="4"/>
      <c r="C46" s="4"/>
      <c r="D46" s="6"/>
      <c r="E46" s="6"/>
      <c r="F46" s="6"/>
      <c r="G46" s="1"/>
      <c r="H46" s="6"/>
      <c r="I46" s="7"/>
      <c r="J46" s="8"/>
      <c r="K46" s="12"/>
    </row>
    <row r="47" spans="2:11" ht="12.75">
      <c r="B47" s="10" t="s">
        <v>37</v>
      </c>
      <c r="C47" s="4">
        <v>120</v>
      </c>
      <c r="D47" s="6">
        <v>120</v>
      </c>
      <c r="E47" s="6">
        <v>42</v>
      </c>
      <c r="F47" s="6">
        <v>1080</v>
      </c>
      <c r="G47" s="1">
        <v>65</v>
      </c>
      <c r="H47" s="6" t="s">
        <v>16</v>
      </c>
      <c r="I47" s="11">
        <v>0.023</v>
      </c>
      <c r="J47" s="8">
        <v>1</v>
      </c>
      <c r="K47" s="12">
        <v>720000</v>
      </c>
    </row>
    <row r="48" spans="2:11" ht="12.75">
      <c r="B48" s="10" t="s">
        <v>38</v>
      </c>
      <c r="C48" s="4">
        <v>120</v>
      </c>
      <c r="D48" s="6">
        <v>120</v>
      </c>
      <c r="E48" s="6">
        <v>42</v>
      </c>
      <c r="F48" s="6">
        <v>1080</v>
      </c>
      <c r="G48" s="1">
        <v>65</v>
      </c>
      <c r="H48" s="6" t="s">
        <v>16</v>
      </c>
      <c r="I48" s="11">
        <v>0.023</v>
      </c>
      <c r="J48" s="8">
        <v>1</v>
      </c>
      <c r="K48" s="12">
        <v>680000</v>
      </c>
    </row>
    <row r="49" spans="2:11" ht="12.75">
      <c r="B49" s="10" t="s">
        <v>39</v>
      </c>
      <c r="C49" s="4">
        <v>150</v>
      </c>
      <c r="D49" s="6">
        <v>120</v>
      </c>
      <c r="E49" s="6">
        <v>45</v>
      </c>
      <c r="F49" s="6">
        <v>1220</v>
      </c>
      <c r="G49" s="1">
        <v>70</v>
      </c>
      <c r="H49" s="6" t="s">
        <v>16</v>
      </c>
      <c r="I49" s="11">
        <v>0.024</v>
      </c>
      <c r="J49" s="8">
        <v>1</v>
      </c>
      <c r="K49" s="12">
        <v>950000</v>
      </c>
    </row>
    <row r="50" spans="2:11" ht="12.75">
      <c r="B50" s="10" t="s">
        <v>40</v>
      </c>
      <c r="C50" s="4">
        <v>180</v>
      </c>
      <c r="D50" s="6">
        <v>150</v>
      </c>
      <c r="E50" s="6">
        <v>46</v>
      </c>
      <c r="F50" s="6">
        <v>1100</v>
      </c>
      <c r="G50" s="1">
        <v>115</v>
      </c>
      <c r="H50" s="6" t="s">
        <v>16</v>
      </c>
      <c r="I50" s="11">
        <v>0.026</v>
      </c>
      <c r="J50" s="8">
        <v>1</v>
      </c>
      <c r="K50" s="12">
        <v>1000000</v>
      </c>
    </row>
    <row r="51" spans="2:11" ht="12.75">
      <c r="B51" s="4"/>
      <c r="C51" s="4"/>
      <c r="D51" s="6"/>
      <c r="E51" s="6"/>
      <c r="F51" s="6"/>
      <c r="G51" s="1"/>
      <c r="H51" s="6"/>
      <c r="I51" s="7"/>
      <c r="J51" s="8"/>
      <c r="K51" s="12"/>
    </row>
    <row r="52" spans="2:11" ht="12.75">
      <c r="B52" s="10" t="s">
        <v>46</v>
      </c>
      <c r="C52" s="4">
        <v>270</v>
      </c>
      <c r="D52" s="6"/>
      <c r="E52" s="6">
        <v>36</v>
      </c>
      <c r="F52" s="6"/>
      <c r="G52" s="1"/>
      <c r="H52" s="6" t="s">
        <v>16</v>
      </c>
      <c r="I52" s="11">
        <v>0.03</v>
      </c>
      <c r="J52" s="8">
        <v>1</v>
      </c>
      <c r="K52" s="12">
        <v>750000</v>
      </c>
    </row>
    <row r="53" spans="2:11" ht="12.75">
      <c r="B53" s="10" t="s">
        <v>47</v>
      </c>
      <c r="C53" s="4">
        <v>420</v>
      </c>
      <c r="D53" s="6"/>
      <c r="E53" s="6">
        <v>43</v>
      </c>
      <c r="F53" s="6"/>
      <c r="G53" s="1"/>
      <c r="H53" s="6" t="s">
        <v>16</v>
      </c>
      <c r="I53" s="11">
        <v>0.026</v>
      </c>
      <c r="J53" s="8">
        <v>1</v>
      </c>
      <c r="K53" s="12">
        <v>900000</v>
      </c>
    </row>
    <row r="54" spans="2:11" ht="12.75">
      <c r="B54" s="10" t="s">
        <v>48</v>
      </c>
      <c r="C54" s="4">
        <v>980</v>
      </c>
      <c r="D54" s="6"/>
      <c r="E54" s="6">
        <v>43</v>
      </c>
      <c r="F54" s="6"/>
      <c r="G54" s="1"/>
      <c r="H54" s="6" t="s">
        <v>16</v>
      </c>
      <c r="I54" s="11">
        <v>0.032</v>
      </c>
      <c r="J54" s="8">
        <v>1</v>
      </c>
      <c r="K54" s="12">
        <v>1000000</v>
      </c>
    </row>
    <row r="58" spans="2:5" ht="12.75">
      <c r="B58" s="16" t="s">
        <v>51</v>
      </c>
      <c r="C58" s="16"/>
      <c r="D58" s="16"/>
      <c r="E58" s="16"/>
    </row>
    <row r="59" spans="2:5" ht="12.75">
      <c r="B59" s="17" t="s">
        <v>52</v>
      </c>
      <c r="C59" s="17"/>
      <c r="D59" s="17"/>
      <c r="E59" s="17"/>
    </row>
    <row r="60" spans="2:5" ht="12.75">
      <c r="B60" s="18" t="s">
        <v>53</v>
      </c>
      <c r="C60" s="18"/>
      <c r="D60" s="18"/>
      <c r="E60" s="18"/>
    </row>
    <row r="61" spans="2:5" ht="12.75">
      <c r="B61" s="19" t="s">
        <v>55</v>
      </c>
      <c r="C61" s="19"/>
      <c r="D61" s="19"/>
      <c r="E61" s="19"/>
    </row>
    <row r="62" spans="2:6" ht="12.75">
      <c r="B62" s="20" t="s">
        <v>56</v>
      </c>
      <c r="C62" s="20"/>
      <c r="D62" s="20"/>
      <c r="E62" s="20"/>
      <c r="F62" s="20"/>
    </row>
    <row r="63" spans="2:5" ht="12.75">
      <c r="B63" s="19" t="s">
        <v>54</v>
      </c>
      <c r="C63" s="19"/>
      <c r="D63" s="19"/>
      <c r="E63" s="19"/>
    </row>
  </sheetData>
  <sheetProtection password="E1D0" sheet="1" objects="1" scenarios="1"/>
  <mergeCells count="10">
    <mergeCell ref="B63:E63"/>
    <mergeCell ref="B62:F62"/>
    <mergeCell ref="B22:K22"/>
    <mergeCell ref="B23:K23"/>
    <mergeCell ref="B25:B26"/>
    <mergeCell ref="J25:J26"/>
    <mergeCell ref="B58:E58"/>
    <mergeCell ref="B59:E59"/>
    <mergeCell ref="B60:E60"/>
    <mergeCell ref="B61:E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0:M38"/>
  <sheetViews>
    <sheetView zoomScalePageLayoutView="0" workbookViewId="0" topLeftCell="A1">
      <selection activeCell="Q26" sqref="Q26"/>
    </sheetView>
  </sheetViews>
  <sheetFormatPr defaultColWidth="9.140625" defaultRowHeight="12.75"/>
  <cols>
    <col min="3" max="3" width="16.28125" style="0" customWidth="1"/>
    <col min="4" max="4" width="13.00390625" style="0" customWidth="1"/>
    <col min="11" max="11" width="14.00390625" style="0" customWidth="1"/>
  </cols>
  <sheetData>
    <row r="20" spans="3:12" ht="39" customHeight="1">
      <c r="C20" s="22" t="s">
        <v>58</v>
      </c>
      <c r="D20" s="22"/>
      <c r="E20" s="22"/>
      <c r="F20" s="22"/>
      <c r="G20" s="22"/>
      <c r="H20" s="22"/>
      <c r="I20" s="22"/>
      <c r="J20" s="22"/>
      <c r="K20" s="22"/>
      <c r="L20" s="22"/>
    </row>
    <row r="21" spans="3:12" ht="36" customHeight="1">
      <c r="C21" s="23" t="s">
        <v>57</v>
      </c>
      <c r="D21" s="21"/>
      <c r="E21" s="21"/>
      <c r="F21" s="21"/>
      <c r="G21" s="21"/>
      <c r="H21" s="21"/>
      <c r="I21" s="21"/>
      <c r="J21" s="21"/>
      <c r="K21" s="21"/>
      <c r="L21" s="21"/>
    </row>
    <row r="23" spans="3:13" ht="25.5" customHeight="1">
      <c r="C23" s="27" t="s">
        <v>43</v>
      </c>
      <c r="D23" s="28" t="s">
        <v>42</v>
      </c>
      <c r="E23" s="29" t="s">
        <v>0</v>
      </c>
      <c r="F23" s="29" t="s">
        <v>1</v>
      </c>
      <c r="G23" s="29" t="s">
        <v>2</v>
      </c>
      <c r="H23" s="29" t="s">
        <v>5</v>
      </c>
      <c r="I23" s="30" t="s">
        <v>6</v>
      </c>
      <c r="J23" s="28" t="s">
        <v>7</v>
      </c>
      <c r="K23" s="29" t="s">
        <v>50</v>
      </c>
      <c r="L23" s="25"/>
      <c r="M23" s="26"/>
    </row>
    <row r="24" spans="3:11" ht="26.25" customHeight="1">
      <c r="C24" s="27" t="s">
        <v>44</v>
      </c>
      <c r="D24" s="28"/>
      <c r="E24" s="29" t="s">
        <v>8</v>
      </c>
      <c r="F24" s="29" t="s">
        <v>9</v>
      </c>
      <c r="G24" s="29" t="s">
        <v>10</v>
      </c>
      <c r="H24" s="29" t="s">
        <v>13</v>
      </c>
      <c r="I24" s="30" t="s">
        <v>15</v>
      </c>
      <c r="J24" s="28"/>
      <c r="K24" s="29" t="s">
        <v>14</v>
      </c>
    </row>
    <row r="25" spans="3:11" ht="18.75" customHeight="1">
      <c r="C25" s="3" t="s">
        <v>45</v>
      </c>
      <c r="D25" s="4" t="s">
        <v>18</v>
      </c>
      <c r="E25" s="4">
        <f>4.5*60</f>
        <v>270</v>
      </c>
      <c r="F25" s="6">
        <v>150</v>
      </c>
      <c r="G25" s="6">
        <v>38</v>
      </c>
      <c r="H25" s="6" t="s">
        <v>16</v>
      </c>
      <c r="I25" s="11">
        <v>0.018</v>
      </c>
      <c r="J25" s="8">
        <v>1</v>
      </c>
      <c r="K25" s="24">
        <v>650000</v>
      </c>
    </row>
    <row r="26" spans="3:11" ht="18.75" customHeight="1">
      <c r="C26" s="3" t="s">
        <v>45</v>
      </c>
      <c r="D26" s="4" t="s">
        <v>19</v>
      </c>
      <c r="E26" s="4">
        <f>8.2*60</f>
        <v>491.99999999999994</v>
      </c>
      <c r="F26" s="6">
        <v>200</v>
      </c>
      <c r="G26" s="6">
        <v>42</v>
      </c>
      <c r="H26" s="6" t="s">
        <v>16</v>
      </c>
      <c r="I26" s="11">
        <v>0.025</v>
      </c>
      <c r="J26" s="8">
        <v>1</v>
      </c>
      <c r="K26" s="24">
        <v>750000</v>
      </c>
    </row>
    <row r="27" spans="3:11" ht="18.75" customHeight="1">
      <c r="C27" s="3" t="s">
        <v>45</v>
      </c>
      <c r="D27" s="4" t="s">
        <v>20</v>
      </c>
      <c r="E27" s="4">
        <f>12.5*60</f>
        <v>750</v>
      </c>
      <c r="F27" s="6">
        <v>250</v>
      </c>
      <c r="G27" s="6">
        <v>47</v>
      </c>
      <c r="H27" s="6" t="s">
        <v>16</v>
      </c>
      <c r="I27" s="11">
        <v>0.037</v>
      </c>
      <c r="J27" s="8">
        <v>1</v>
      </c>
      <c r="K27" s="24">
        <v>900000</v>
      </c>
    </row>
    <row r="28" spans="3:11" ht="18.75" customHeight="1">
      <c r="C28" s="3" t="s">
        <v>45</v>
      </c>
      <c r="D28" s="4" t="s">
        <v>41</v>
      </c>
      <c r="E28" s="4">
        <f>18.5*60</f>
        <v>1110</v>
      </c>
      <c r="F28" s="6">
        <v>300</v>
      </c>
      <c r="G28" s="6">
        <v>49</v>
      </c>
      <c r="H28" s="6" t="s">
        <v>16</v>
      </c>
      <c r="I28" s="11">
        <v>0.046</v>
      </c>
      <c r="J28" s="8">
        <v>1</v>
      </c>
      <c r="K28" s="24">
        <v>950700</v>
      </c>
    </row>
    <row r="29" spans="3:11" ht="18.75" customHeight="1">
      <c r="C29" s="3" t="s">
        <v>45</v>
      </c>
      <c r="D29" s="4" t="s">
        <v>17</v>
      </c>
      <c r="E29" s="4">
        <v>96</v>
      </c>
      <c r="F29" s="6">
        <v>100</v>
      </c>
      <c r="G29" s="6">
        <v>43</v>
      </c>
      <c r="H29" s="6" t="s">
        <v>16</v>
      </c>
      <c r="I29" s="11">
        <v>0.013</v>
      </c>
      <c r="J29" s="8">
        <v>1</v>
      </c>
      <c r="K29" s="24">
        <v>500000</v>
      </c>
    </row>
    <row r="33" spans="3:6" ht="12.75">
      <c r="C33" s="16" t="s">
        <v>51</v>
      </c>
      <c r="D33" s="16"/>
      <c r="E33" s="16"/>
      <c r="F33" s="16"/>
    </row>
    <row r="34" spans="3:6" ht="12.75">
      <c r="C34" s="17" t="s">
        <v>52</v>
      </c>
      <c r="D34" s="17"/>
      <c r="E34" s="17"/>
      <c r="F34" s="17"/>
    </row>
    <row r="35" spans="3:6" ht="12.75">
      <c r="C35" s="18" t="s">
        <v>53</v>
      </c>
      <c r="D35" s="18"/>
      <c r="E35" s="18"/>
      <c r="F35" s="18"/>
    </row>
    <row r="36" spans="3:6" ht="12.75">
      <c r="C36" s="19" t="s">
        <v>55</v>
      </c>
      <c r="D36" s="19"/>
      <c r="E36" s="19"/>
      <c r="F36" s="19"/>
    </row>
    <row r="37" spans="3:10" ht="12.75">
      <c r="C37" s="20" t="s">
        <v>56</v>
      </c>
      <c r="D37" s="20"/>
      <c r="E37" s="20"/>
      <c r="F37" s="20"/>
      <c r="G37" s="20"/>
      <c r="H37" s="20"/>
      <c r="I37" s="20"/>
      <c r="J37" s="20"/>
    </row>
    <row r="38" spans="3:6" ht="12.75">
      <c r="C38" s="19" t="s">
        <v>54</v>
      </c>
      <c r="D38" s="19"/>
      <c r="E38" s="19"/>
      <c r="F38" s="19"/>
    </row>
  </sheetData>
  <sheetProtection password="E1D0" sheet="1" objects="1" scenarios="1"/>
  <mergeCells count="10">
    <mergeCell ref="C38:F38"/>
    <mergeCell ref="C37:J37"/>
    <mergeCell ref="C20:L20"/>
    <mergeCell ref="C21:L21"/>
    <mergeCell ref="D23:D24"/>
    <mergeCell ref="J23:J24"/>
    <mergeCell ref="C33:F33"/>
    <mergeCell ref="C34:F34"/>
    <mergeCell ref="C35:F35"/>
    <mergeCell ref="C36:F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Phong Web</cp:lastModifiedBy>
  <cp:lastPrinted>2017-07-18T08:47:53Z</cp:lastPrinted>
  <dcterms:created xsi:type="dcterms:W3CDTF">2012-03-06T03:42:02Z</dcterms:created>
  <dcterms:modified xsi:type="dcterms:W3CDTF">2017-09-11T08:28:56Z</dcterms:modified>
  <cp:category/>
  <cp:version/>
  <cp:contentType/>
  <cp:contentStatus/>
</cp:coreProperties>
</file>